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480" yWindow="120" windowWidth="11280" windowHeight="53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J40" i="1"/>
  <c r="H40" i="1"/>
  <c r="F40" i="1"/>
  <c r="D40" i="1"/>
  <c r="G33" i="1"/>
  <c r="G27" i="1"/>
  <c r="G19" i="1"/>
  <c r="G11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E32" i="1"/>
  <c r="E31" i="1"/>
  <c r="E26" i="1"/>
  <c r="E25" i="1"/>
  <c r="E18" i="1"/>
  <c r="E17" i="1"/>
  <c r="E10" i="1"/>
  <c r="E9" i="1"/>
  <c r="E36" i="1"/>
  <c r="E35" i="1"/>
  <c r="E34" i="1"/>
  <c r="E30" i="1"/>
  <c r="E29" i="1"/>
  <c r="E28" i="1"/>
  <c r="E24" i="1"/>
  <c r="E23" i="1"/>
  <c r="E22" i="1"/>
  <c r="E21" i="1"/>
  <c r="E20" i="1"/>
  <c r="E16" i="1"/>
  <c r="E15" i="1"/>
  <c r="E14" i="1"/>
  <c r="E13" i="1"/>
  <c r="E12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<sst xmlns="http://schemas.openxmlformats.org/spreadsheetml/2006/main" count="132" uniqueCount="19">
  <si>
    <t>Grade</t>
  </si>
  <si>
    <t>Reading</t>
  </si>
  <si>
    <t>Language</t>
  </si>
  <si>
    <t>Math</t>
  </si>
  <si>
    <t>Science</t>
  </si>
  <si>
    <t>Social Studies</t>
  </si>
  <si>
    <t>Meets &amp; Exceeds</t>
  </si>
  <si>
    <t>%</t>
  </si>
  <si>
    <t>2006-2007</t>
  </si>
  <si>
    <t>2007-2008</t>
  </si>
  <si>
    <t>NA</t>
  </si>
  <si>
    <t>2008-2009</t>
  </si>
  <si>
    <t>2009-2010</t>
  </si>
  <si>
    <t>Average per year</t>
  </si>
  <si>
    <t>2010-2011</t>
  </si>
  <si>
    <t>2011-2012</t>
  </si>
  <si>
    <t>Comparative data has not yet been released at the county level</t>
  </si>
  <si>
    <t>Brighten Academy Charter School</t>
  </si>
  <si>
    <t>Douglas County School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</si>
</sst>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8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b/>
      <sz val="16"/>
      <name val="Arial"/>
      <family val="2"/>
    </font>
    <font>
      <b/>
      <sz val="9.5"/>
      <name val="Comic Sans MS"/>
      <family val="4"/>
    </font>
    <font>
      <b/>
      <sz val="9.5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/>
    </xf>
    <xf numFmtId="9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8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9" fontId="3" fillId="4" borderId="3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6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3" fillId="5" borderId="3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9" fontId="3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textRotation="90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9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18" workbookViewId="0">
      <selection activeCell="D45" sqref="D45"/>
    </sheetView>
  </sheetViews>
  <sheetFormatPr baseColWidth="10" defaultColWidth="8.83203125" defaultRowHeight="12" x14ac:dyDescent="0"/>
  <cols>
    <col min="1" max="1" width="13" customWidth="1"/>
    <col min="2" max="2" width="7.5" customWidth="1"/>
    <col min="3" max="3" width="16" customWidth="1"/>
    <col min="4" max="4" width="15.5" customWidth="1"/>
    <col min="5" max="5" width="13.83203125" hidden="1" customWidth="1"/>
    <col min="6" max="6" width="15.6640625" customWidth="1"/>
    <col min="7" max="7" width="13.83203125" hidden="1" customWidth="1"/>
    <col min="8" max="8" width="15.83203125" customWidth="1"/>
    <col min="9" max="10" width="16.1640625" style="55" bestFit="1" customWidth="1"/>
  </cols>
  <sheetData>
    <row r="1" spans="1:10" ht="18">
      <c r="A1" s="59" t="s">
        <v>17</v>
      </c>
      <c r="C1" s="39" t="s">
        <v>8</v>
      </c>
      <c r="D1" s="67" t="s">
        <v>9</v>
      </c>
      <c r="E1" s="68"/>
      <c r="F1" s="69" t="s">
        <v>11</v>
      </c>
      <c r="G1" s="69"/>
      <c r="H1" s="41" t="s">
        <v>12</v>
      </c>
      <c r="I1" s="52" t="s">
        <v>14</v>
      </c>
      <c r="J1" s="40" t="s">
        <v>15</v>
      </c>
    </row>
    <row r="2" spans="1:10" ht="19.5" customHeight="1">
      <c r="A2" s="59"/>
      <c r="B2" s="65" t="s">
        <v>0</v>
      </c>
      <c r="C2" s="38" t="s">
        <v>6</v>
      </c>
      <c r="D2" s="66" t="s">
        <v>6</v>
      </c>
      <c r="E2" s="66"/>
      <c r="F2" s="66" t="s">
        <v>6</v>
      </c>
      <c r="G2" s="66"/>
      <c r="H2" s="37" t="s">
        <v>6</v>
      </c>
      <c r="I2" s="33" t="s">
        <v>6</v>
      </c>
      <c r="J2" s="33" t="s">
        <v>6</v>
      </c>
    </row>
    <row r="3" spans="1:10" ht="19.5" customHeight="1">
      <c r="A3" s="60"/>
      <c r="B3" s="66"/>
      <c r="C3" s="32" t="s">
        <v>7</v>
      </c>
      <c r="D3" s="32" t="s">
        <v>7</v>
      </c>
      <c r="E3" s="34"/>
      <c r="F3" s="32" t="s">
        <v>7</v>
      </c>
      <c r="G3" s="34"/>
      <c r="H3" s="42" t="s">
        <v>7</v>
      </c>
      <c r="I3" s="32" t="s">
        <v>7</v>
      </c>
      <c r="J3" s="32" t="s">
        <v>7</v>
      </c>
    </row>
    <row r="4" spans="1:10" ht="17">
      <c r="A4" s="18" t="s">
        <v>1</v>
      </c>
      <c r="B4" s="1">
        <v>1</v>
      </c>
      <c r="C4" s="28">
        <v>0.97</v>
      </c>
      <c r="D4" s="28">
        <v>1</v>
      </c>
      <c r="E4" s="29" t="str">
        <f t="shared" ref="E4:E36" si="0">IF(D4&gt;89.9%, "YES", " ")</f>
        <v>YES</v>
      </c>
      <c r="F4" s="28">
        <v>0.97099999999999997</v>
      </c>
      <c r="G4" s="29" t="str">
        <f t="shared" ref="G4:G36" si="1">IF(F4&gt;89.9%, "YES", " ")</f>
        <v>YES</v>
      </c>
      <c r="H4" s="43">
        <v>1</v>
      </c>
      <c r="I4" s="11" t="s">
        <v>10</v>
      </c>
      <c r="J4" s="11" t="s">
        <v>10</v>
      </c>
    </row>
    <row r="5" spans="1:10" ht="17">
      <c r="A5" s="18" t="s">
        <v>1</v>
      </c>
      <c r="B5" s="1">
        <v>2</v>
      </c>
      <c r="C5" s="11">
        <v>0.91</v>
      </c>
      <c r="D5" s="11">
        <v>0.92</v>
      </c>
      <c r="E5" s="1" t="str">
        <f t="shared" si="0"/>
        <v>YES</v>
      </c>
      <c r="F5" s="11">
        <v>0.97199999999999998</v>
      </c>
      <c r="G5" s="1" t="str">
        <f t="shared" si="1"/>
        <v>YES</v>
      </c>
      <c r="H5" s="44">
        <v>1</v>
      </c>
      <c r="I5" s="11" t="s">
        <v>10</v>
      </c>
      <c r="J5" s="11" t="s">
        <v>10</v>
      </c>
    </row>
    <row r="6" spans="1:10" ht="17">
      <c r="A6" s="18" t="s">
        <v>1</v>
      </c>
      <c r="B6" s="1">
        <v>3</v>
      </c>
      <c r="C6" s="11">
        <v>0.89</v>
      </c>
      <c r="D6" s="11">
        <v>0.91</v>
      </c>
      <c r="E6" s="1" t="str">
        <f t="shared" si="0"/>
        <v>YES</v>
      </c>
      <c r="F6" s="11">
        <v>0.86399999999999999</v>
      </c>
      <c r="G6" s="1" t="str">
        <f t="shared" si="1"/>
        <v xml:space="preserve"> </v>
      </c>
      <c r="H6" s="44">
        <v>0.95</v>
      </c>
      <c r="I6" s="11">
        <v>1</v>
      </c>
      <c r="J6" s="11">
        <v>0.96</v>
      </c>
    </row>
    <row r="7" spans="1:10" ht="17">
      <c r="A7" s="18" t="s">
        <v>1</v>
      </c>
      <c r="B7" s="1">
        <v>4</v>
      </c>
      <c r="C7" s="11">
        <v>0.91</v>
      </c>
      <c r="D7" s="11">
        <v>0.98</v>
      </c>
      <c r="E7" s="1" t="str">
        <f t="shared" si="0"/>
        <v>YES</v>
      </c>
      <c r="F7" s="11">
        <v>0.90900000000000003</v>
      </c>
      <c r="G7" s="1" t="str">
        <f t="shared" si="1"/>
        <v>YES</v>
      </c>
      <c r="H7" s="44">
        <v>0.93</v>
      </c>
      <c r="I7" s="11">
        <v>0.88</v>
      </c>
      <c r="J7" s="11">
        <v>0.98</v>
      </c>
    </row>
    <row r="8" spans="1:10" ht="17">
      <c r="A8" s="18" t="s">
        <v>1</v>
      </c>
      <c r="B8" s="1">
        <v>5</v>
      </c>
      <c r="C8" s="11">
        <v>0.98</v>
      </c>
      <c r="D8" s="11">
        <v>0.96</v>
      </c>
      <c r="E8" s="1" t="str">
        <f t="shared" si="0"/>
        <v>YES</v>
      </c>
      <c r="F8" s="11">
        <v>1</v>
      </c>
      <c r="G8" s="1" t="str">
        <f t="shared" si="1"/>
        <v>YES</v>
      </c>
      <c r="H8" s="44">
        <v>0.94</v>
      </c>
      <c r="I8" s="11">
        <v>0.94</v>
      </c>
      <c r="J8" s="11">
        <v>0.94</v>
      </c>
    </row>
    <row r="9" spans="1:10" ht="17">
      <c r="A9" s="18" t="s">
        <v>1</v>
      </c>
      <c r="B9" s="1">
        <v>6</v>
      </c>
      <c r="C9" s="11">
        <v>1</v>
      </c>
      <c r="D9" s="11">
        <v>1</v>
      </c>
      <c r="E9" s="1" t="str">
        <f t="shared" si="0"/>
        <v>YES</v>
      </c>
      <c r="F9" s="11">
        <v>0.92300000000000004</v>
      </c>
      <c r="G9" s="1" t="str">
        <f t="shared" si="1"/>
        <v>YES</v>
      </c>
      <c r="H9" s="44">
        <v>1</v>
      </c>
      <c r="I9" s="11">
        <v>0.94</v>
      </c>
      <c r="J9" s="11">
        <v>1</v>
      </c>
    </row>
    <row r="10" spans="1:10" ht="17">
      <c r="A10" s="18" t="s">
        <v>1</v>
      </c>
      <c r="B10" s="1">
        <v>7</v>
      </c>
      <c r="C10" s="11" t="s">
        <v>10</v>
      </c>
      <c r="D10" s="11">
        <v>0.89</v>
      </c>
      <c r="E10" s="1" t="str">
        <f t="shared" si="0"/>
        <v xml:space="preserve"> </v>
      </c>
      <c r="F10" s="11">
        <v>1</v>
      </c>
      <c r="G10" s="1" t="str">
        <f t="shared" si="1"/>
        <v>YES</v>
      </c>
      <c r="H10" s="44">
        <v>1</v>
      </c>
      <c r="I10" s="11">
        <v>1</v>
      </c>
      <c r="J10" s="11">
        <v>0.98</v>
      </c>
    </row>
    <row r="11" spans="1:10" ht="17">
      <c r="A11" s="18" t="s">
        <v>1</v>
      </c>
      <c r="B11" s="1">
        <v>8</v>
      </c>
      <c r="C11" s="11" t="s">
        <v>10</v>
      </c>
      <c r="D11" s="11" t="s">
        <v>10</v>
      </c>
      <c r="E11" s="1"/>
      <c r="F11" s="11">
        <v>0.94899999999999995</v>
      </c>
      <c r="G11" s="1" t="str">
        <f t="shared" si="1"/>
        <v>YES</v>
      </c>
      <c r="H11" s="44">
        <v>1</v>
      </c>
      <c r="I11" s="11">
        <v>1</v>
      </c>
      <c r="J11" s="11">
        <v>1</v>
      </c>
    </row>
    <row r="12" spans="1:10" ht="17">
      <c r="A12" s="19" t="s">
        <v>2</v>
      </c>
      <c r="B12" s="2">
        <v>1</v>
      </c>
      <c r="C12" s="12">
        <v>0.95</v>
      </c>
      <c r="D12" s="12">
        <v>1</v>
      </c>
      <c r="E12" s="2" t="str">
        <f t="shared" si="0"/>
        <v>YES</v>
      </c>
      <c r="F12" s="12">
        <v>0.91</v>
      </c>
      <c r="G12" s="2" t="str">
        <f t="shared" si="1"/>
        <v>YES</v>
      </c>
      <c r="H12" s="45">
        <v>0.97</v>
      </c>
      <c r="I12" s="12" t="s">
        <v>10</v>
      </c>
      <c r="J12" s="12" t="s">
        <v>10</v>
      </c>
    </row>
    <row r="13" spans="1:10" ht="17">
      <c r="A13" s="19" t="s">
        <v>2</v>
      </c>
      <c r="B13" s="2">
        <v>2</v>
      </c>
      <c r="C13" s="12">
        <v>0.91</v>
      </c>
      <c r="D13" s="12">
        <v>0.92</v>
      </c>
      <c r="E13" s="2" t="str">
        <f t="shared" si="0"/>
        <v>YES</v>
      </c>
      <c r="F13" s="12">
        <v>1</v>
      </c>
      <c r="G13" s="2" t="str">
        <f t="shared" si="1"/>
        <v>YES</v>
      </c>
      <c r="H13" s="45">
        <v>1</v>
      </c>
      <c r="I13" s="12" t="s">
        <v>10</v>
      </c>
      <c r="J13" s="12" t="s">
        <v>10</v>
      </c>
    </row>
    <row r="14" spans="1:10" ht="17">
      <c r="A14" s="19" t="s">
        <v>2</v>
      </c>
      <c r="B14" s="2">
        <v>3</v>
      </c>
      <c r="C14" s="12">
        <v>0.98</v>
      </c>
      <c r="D14" s="12">
        <v>0.93</v>
      </c>
      <c r="E14" s="2" t="str">
        <f t="shared" si="0"/>
        <v>YES</v>
      </c>
      <c r="F14" s="12">
        <v>0.89</v>
      </c>
      <c r="G14" s="2" t="str">
        <f t="shared" si="1"/>
        <v xml:space="preserve"> </v>
      </c>
      <c r="H14" s="45">
        <v>0.95</v>
      </c>
      <c r="I14" s="12">
        <v>0.98</v>
      </c>
      <c r="J14" s="12">
        <v>0.98</v>
      </c>
    </row>
    <row r="15" spans="1:10" ht="17">
      <c r="A15" s="19" t="s">
        <v>2</v>
      </c>
      <c r="B15" s="2">
        <v>4</v>
      </c>
      <c r="C15" s="12">
        <v>0.91</v>
      </c>
      <c r="D15" s="12">
        <v>1</v>
      </c>
      <c r="E15" s="2" t="str">
        <f t="shared" si="0"/>
        <v>YES</v>
      </c>
      <c r="F15" s="12">
        <v>0.91</v>
      </c>
      <c r="G15" s="2" t="str">
        <f t="shared" si="1"/>
        <v>YES</v>
      </c>
      <c r="H15" s="45">
        <v>0.9</v>
      </c>
      <c r="I15" s="12">
        <v>0.94</v>
      </c>
      <c r="J15" s="12">
        <v>0.98</v>
      </c>
    </row>
    <row r="16" spans="1:10" ht="17">
      <c r="A16" s="19" t="s">
        <v>2</v>
      </c>
      <c r="B16" s="2">
        <v>5</v>
      </c>
      <c r="C16" s="12">
        <v>1</v>
      </c>
      <c r="D16" s="12">
        <v>0.98</v>
      </c>
      <c r="E16" s="2" t="str">
        <f t="shared" si="0"/>
        <v>YES</v>
      </c>
      <c r="F16" s="12">
        <v>1</v>
      </c>
      <c r="G16" s="2" t="str">
        <f t="shared" si="1"/>
        <v>YES</v>
      </c>
      <c r="H16" s="45">
        <v>0.94</v>
      </c>
      <c r="I16" s="12">
        <v>0.94</v>
      </c>
      <c r="J16" s="12">
        <v>0.94</v>
      </c>
    </row>
    <row r="17" spans="1:10" ht="17">
      <c r="A17" s="19" t="s">
        <v>2</v>
      </c>
      <c r="B17" s="2">
        <v>6</v>
      </c>
      <c r="C17" s="12">
        <v>1</v>
      </c>
      <c r="D17" s="12">
        <v>0.96</v>
      </c>
      <c r="E17" s="2" t="str">
        <f t="shared" si="0"/>
        <v>YES</v>
      </c>
      <c r="F17" s="12">
        <v>0.89</v>
      </c>
      <c r="G17" s="2" t="str">
        <f t="shared" si="1"/>
        <v xml:space="preserve"> </v>
      </c>
      <c r="H17" s="45">
        <v>0.98</v>
      </c>
      <c r="I17" s="12">
        <v>0.91</v>
      </c>
      <c r="J17" s="12">
        <v>1</v>
      </c>
    </row>
    <row r="18" spans="1:10" ht="17">
      <c r="A18" s="19" t="s">
        <v>2</v>
      </c>
      <c r="B18" s="2">
        <v>7</v>
      </c>
      <c r="C18" s="12" t="s">
        <v>10</v>
      </c>
      <c r="D18" s="12">
        <v>0.93</v>
      </c>
      <c r="E18" s="2" t="str">
        <f t="shared" si="0"/>
        <v>YES</v>
      </c>
      <c r="F18" s="12">
        <v>0.98</v>
      </c>
      <c r="G18" s="2" t="str">
        <f t="shared" si="1"/>
        <v>YES</v>
      </c>
      <c r="H18" s="45">
        <v>0.98</v>
      </c>
      <c r="I18" s="12">
        <v>1</v>
      </c>
      <c r="J18" s="12">
        <v>0.92</v>
      </c>
    </row>
    <row r="19" spans="1:10" ht="17">
      <c r="A19" s="19" t="s">
        <v>2</v>
      </c>
      <c r="B19" s="2">
        <v>8</v>
      </c>
      <c r="C19" s="12" t="s">
        <v>10</v>
      </c>
      <c r="D19" s="12" t="s">
        <v>10</v>
      </c>
      <c r="E19" s="2"/>
      <c r="F19" s="12">
        <v>0.95</v>
      </c>
      <c r="G19" s="2" t="str">
        <f t="shared" si="1"/>
        <v>YES</v>
      </c>
      <c r="H19" s="45">
        <v>0.98</v>
      </c>
      <c r="I19" s="12">
        <v>0.98</v>
      </c>
      <c r="J19" s="12">
        <v>1</v>
      </c>
    </row>
    <row r="20" spans="1:10" ht="17">
      <c r="A20" s="20" t="s">
        <v>3</v>
      </c>
      <c r="B20" s="3">
        <v>1</v>
      </c>
      <c r="C20" s="13">
        <v>0.95</v>
      </c>
      <c r="D20" s="13">
        <v>0.97</v>
      </c>
      <c r="E20" s="3" t="str">
        <f t="shared" si="0"/>
        <v>YES</v>
      </c>
      <c r="F20" s="13">
        <v>0.94</v>
      </c>
      <c r="G20" s="3" t="str">
        <f t="shared" si="1"/>
        <v>YES</v>
      </c>
      <c r="H20" s="46">
        <v>0.97</v>
      </c>
      <c r="I20" s="13" t="s">
        <v>10</v>
      </c>
      <c r="J20" s="13" t="s">
        <v>10</v>
      </c>
    </row>
    <row r="21" spans="1:10" ht="17">
      <c r="A21" s="20" t="s">
        <v>3</v>
      </c>
      <c r="B21" s="3">
        <v>2</v>
      </c>
      <c r="C21" s="13">
        <v>0.91</v>
      </c>
      <c r="D21" s="13">
        <v>0.92</v>
      </c>
      <c r="E21" s="3" t="str">
        <f t="shared" si="0"/>
        <v>YES</v>
      </c>
      <c r="F21" s="13">
        <v>0.94</v>
      </c>
      <c r="G21" s="3" t="str">
        <f t="shared" si="1"/>
        <v>YES</v>
      </c>
      <c r="H21" s="46">
        <v>1</v>
      </c>
      <c r="I21" s="13" t="s">
        <v>10</v>
      </c>
      <c r="J21" s="13" t="s">
        <v>10</v>
      </c>
    </row>
    <row r="22" spans="1:10" ht="17">
      <c r="A22" s="20" t="s">
        <v>3</v>
      </c>
      <c r="B22" s="3">
        <v>3</v>
      </c>
      <c r="C22" s="13">
        <v>1</v>
      </c>
      <c r="D22" s="13">
        <v>0.77</v>
      </c>
      <c r="E22" s="3" t="str">
        <f t="shared" si="0"/>
        <v xml:space="preserve"> </v>
      </c>
      <c r="F22" s="13">
        <v>0.86</v>
      </c>
      <c r="G22" s="3" t="str">
        <f t="shared" si="1"/>
        <v xml:space="preserve"> </v>
      </c>
      <c r="H22" s="46">
        <v>0.88</v>
      </c>
      <c r="I22" s="13">
        <v>0.91</v>
      </c>
      <c r="J22" s="13">
        <v>0.89</v>
      </c>
    </row>
    <row r="23" spans="1:10" ht="17">
      <c r="A23" s="20" t="s">
        <v>3</v>
      </c>
      <c r="B23" s="3">
        <v>4</v>
      </c>
      <c r="C23" s="13">
        <v>0.86</v>
      </c>
      <c r="D23" s="13">
        <v>0.82</v>
      </c>
      <c r="E23" s="3" t="str">
        <f t="shared" si="0"/>
        <v xml:space="preserve"> </v>
      </c>
      <c r="F23" s="13">
        <v>0.8</v>
      </c>
      <c r="G23" s="3" t="str">
        <f t="shared" si="1"/>
        <v xml:space="preserve"> </v>
      </c>
      <c r="H23" s="46">
        <v>0.84</v>
      </c>
      <c r="I23" s="13">
        <v>0.67</v>
      </c>
      <c r="J23" s="13">
        <v>0.98</v>
      </c>
    </row>
    <row r="24" spans="1:10" ht="17">
      <c r="A24" s="20" t="s">
        <v>3</v>
      </c>
      <c r="B24" s="3">
        <v>5</v>
      </c>
      <c r="C24" s="13">
        <v>1</v>
      </c>
      <c r="D24" s="13">
        <v>0.94</v>
      </c>
      <c r="E24" s="3" t="str">
        <f t="shared" si="0"/>
        <v>YES</v>
      </c>
      <c r="F24" s="13">
        <v>1</v>
      </c>
      <c r="G24" s="3" t="str">
        <f t="shared" si="1"/>
        <v>YES</v>
      </c>
      <c r="H24" s="46">
        <v>0.94</v>
      </c>
      <c r="I24" s="13">
        <v>0.94</v>
      </c>
      <c r="J24" s="13">
        <v>0.98</v>
      </c>
    </row>
    <row r="25" spans="1:10" ht="17">
      <c r="A25" s="20" t="s">
        <v>3</v>
      </c>
      <c r="B25" s="3">
        <v>6</v>
      </c>
      <c r="C25" s="13">
        <v>1</v>
      </c>
      <c r="D25" s="13">
        <v>0.92</v>
      </c>
      <c r="E25" s="3" t="str">
        <f t="shared" si="0"/>
        <v>YES</v>
      </c>
      <c r="F25" s="13">
        <v>0.87</v>
      </c>
      <c r="G25" s="3" t="str">
        <f t="shared" si="1"/>
        <v xml:space="preserve"> </v>
      </c>
      <c r="H25" s="46">
        <v>0.88</v>
      </c>
      <c r="I25" s="13">
        <v>0.79</v>
      </c>
      <c r="J25" s="13">
        <v>0.96</v>
      </c>
    </row>
    <row r="26" spans="1:10" ht="17">
      <c r="A26" s="20" t="s">
        <v>3</v>
      </c>
      <c r="B26" s="3">
        <v>7</v>
      </c>
      <c r="C26" s="13" t="s">
        <v>10</v>
      </c>
      <c r="D26" s="13">
        <v>0.82</v>
      </c>
      <c r="E26" s="3" t="str">
        <f t="shared" si="0"/>
        <v xml:space="preserve"> </v>
      </c>
      <c r="F26" s="13">
        <v>0.9</v>
      </c>
      <c r="G26" s="3" t="str">
        <f t="shared" si="1"/>
        <v>YES</v>
      </c>
      <c r="H26" s="46">
        <v>0.9</v>
      </c>
      <c r="I26" s="13">
        <v>0.96</v>
      </c>
      <c r="J26" s="13">
        <v>0.98</v>
      </c>
    </row>
    <row r="27" spans="1:10" ht="17">
      <c r="A27" s="20" t="s">
        <v>3</v>
      </c>
      <c r="B27" s="3">
        <v>8</v>
      </c>
      <c r="C27" s="13" t="s">
        <v>10</v>
      </c>
      <c r="D27" s="13" t="s">
        <v>10</v>
      </c>
      <c r="E27" s="3"/>
      <c r="F27" s="13">
        <v>0.77</v>
      </c>
      <c r="G27" s="3" t="str">
        <f t="shared" si="1"/>
        <v xml:space="preserve"> </v>
      </c>
      <c r="H27" s="46">
        <v>0.86</v>
      </c>
      <c r="I27" s="13">
        <v>0.93</v>
      </c>
      <c r="J27" s="13">
        <v>0.96</v>
      </c>
    </row>
    <row r="28" spans="1:10" ht="17">
      <c r="A28" s="16" t="s">
        <v>4</v>
      </c>
      <c r="B28" s="4">
        <v>3</v>
      </c>
      <c r="C28" s="14">
        <v>0.82</v>
      </c>
      <c r="D28" s="14">
        <v>0.89</v>
      </c>
      <c r="E28" s="4" t="str">
        <f t="shared" si="0"/>
        <v xml:space="preserve"> </v>
      </c>
      <c r="F28" s="14">
        <v>0.82</v>
      </c>
      <c r="G28" s="4" t="str">
        <f t="shared" si="1"/>
        <v xml:space="preserve"> </v>
      </c>
      <c r="H28" s="47">
        <v>0.86</v>
      </c>
      <c r="I28" s="14">
        <v>0.93</v>
      </c>
      <c r="J28" s="14">
        <v>0.93</v>
      </c>
    </row>
    <row r="29" spans="1:10" ht="17">
      <c r="A29" s="16" t="s">
        <v>4</v>
      </c>
      <c r="B29" s="4">
        <v>4</v>
      </c>
      <c r="C29" s="14">
        <v>0.88</v>
      </c>
      <c r="D29" s="14">
        <v>0.91</v>
      </c>
      <c r="E29" s="4" t="str">
        <f t="shared" si="0"/>
        <v>YES</v>
      </c>
      <c r="F29" s="14">
        <v>0.88</v>
      </c>
      <c r="G29" s="4" t="str">
        <f t="shared" si="1"/>
        <v xml:space="preserve"> </v>
      </c>
      <c r="H29" s="47">
        <v>0.86</v>
      </c>
      <c r="I29" s="14">
        <v>0.79</v>
      </c>
      <c r="J29" s="14">
        <v>0.98</v>
      </c>
    </row>
    <row r="30" spans="1:10" ht="17">
      <c r="A30" s="16" t="s">
        <v>4</v>
      </c>
      <c r="B30" s="4">
        <v>5</v>
      </c>
      <c r="C30" s="14">
        <v>0.98</v>
      </c>
      <c r="D30" s="14">
        <v>0.9</v>
      </c>
      <c r="E30" s="4" t="str">
        <f t="shared" si="0"/>
        <v>YES</v>
      </c>
      <c r="F30" s="14">
        <v>0.98</v>
      </c>
      <c r="G30" s="4" t="str">
        <f t="shared" si="1"/>
        <v>YES</v>
      </c>
      <c r="H30" s="47">
        <v>0.9</v>
      </c>
      <c r="I30" s="14">
        <v>0.88</v>
      </c>
      <c r="J30" s="14">
        <v>0.88</v>
      </c>
    </row>
    <row r="31" spans="1:10" ht="17">
      <c r="A31" s="16" t="s">
        <v>4</v>
      </c>
      <c r="B31" s="4">
        <v>6</v>
      </c>
      <c r="C31" s="14">
        <v>0.92</v>
      </c>
      <c r="D31" s="14">
        <v>0.9</v>
      </c>
      <c r="E31" s="4" t="str">
        <f t="shared" si="0"/>
        <v>YES</v>
      </c>
      <c r="F31" s="14">
        <v>0.83</v>
      </c>
      <c r="G31" s="4" t="str">
        <f t="shared" si="1"/>
        <v xml:space="preserve"> </v>
      </c>
      <c r="H31" s="47">
        <v>0.82</v>
      </c>
      <c r="I31" s="14">
        <v>0.79</v>
      </c>
      <c r="J31" s="14">
        <v>0.93</v>
      </c>
    </row>
    <row r="32" spans="1:10" ht="17">
      <c r="A32" s="16" t="s">
        <v>4</v>
      </c>
      <c r="B32" s="4">
        <v>7</v>
      </c>
      <c r="C32" s="14" t="s">
        <v>10</v>
      </c>
      <c r="D32" s="14">
        <v>0.84</v>
      </c>
      <c r="E32" s="4" t="str">
        <f t="shared" si="0"/>
        <v xml:space="preserve"> </v>
      </c>
      <c r="F32" s="14">
        <v>0.88</v>
      </c>
      <c r="G32" s="4" t="str">
        <f t="shared" si="1"/>
        <v xml:space="preserve"> </v>
      </c>
      <c r="H32" s="47">
        <v>0.86</v>
      </c>
      <c r="I32" s="14">
        <v>0.89</v>
      </c>
      <c r="J32" s="14">
        <v>0.86</v>
      </c>
    </row>
    <row r="33" spans="1:10" ht="17">
      <c r="A33" s="16" t="s">
        <v>4</v>
      </c>
      <c r="B33" s="4">
        <v>8</v>
      </c>
      <c r="C33" s="14" t="s">
        <v>10</v>
      </c>
      <c r="D33" s="14" t="s">
        <v>10</v>
      </c>
      <c r="E33" s="4"/>
      <c r="F33" s="14">
        <v>0.84</v>
      </c>
      <c r="G33" s="4" t="str">
        <f t="shared" si="1"/>
        <v xml:space="preserve"> </v>
      </c>
      <c r="H33" s="47">
        <v>0.68</v>
      </c>
      <c r="I33" s="14">
        <v>0.7</v>
      </c>
      <c r="J33" s="14">
        <v>0.84</v>
      </c>
    </row>
    <row r="34" spans="1:10" ht="17">
      <c r="A34" s="17" t="s">
        <v>5</v>
      </c>
      <c r="B34" s="5">
        <v>3</v>
      </c>
      <c r="C34" s="15">
        <v>0.93</v>
      </c>
      <c r="D34" s="15">
        <v>0.95</v>
      </c>
      <c r="E34" s="5" t="str">
        <f t="shared" si="0"/>
        <v>YES</v>
      </c>
      <c r="F34" s="15">
        <v>0.95</v>
      </c>
      <c r="G34" s="5" t="str">
        <f t="shared" si="1"/>
        <v>YES</v>
      </c>
      <c r="H34" s="48">
        <v>0.86</v>
      </c>
      <c r="I34" s="15">
        <v>0.98</v>
      </c>
      <c r="J34" s="15">
        <v>0.98</v>
      </c>
    </row>
    <row r="35" spans="1:10" ht="17">
      <c r="A35" s="17" t="s">
        <v>5</v>
      </c>
      <c r="B35" s="5">
        <v>4</v>
      </c>
      <c r="C35" s="15">
        <v>0.95</v>
      </c>
      <c r="D35" s="15">
        <v>0.98</v>
      </c>
      <c r="E35" s="5" t="str">
        <f t="shared" si="0"/>
        <v>YES</v>
      </c>
      <c r="F35" s="15">
        <v>0.98</v>
      </c>
      <c r="G35" s="5" t="str">
        <f t="shared" si="1"/>
        <v>YES</v>
      </c>
      <c r="H35" s="48">
        <v>0.81</v>
      </c>
      <c r="I35" s="15">
        <v>0.88</v>
      </c>
      <c r="J35" s="15">
        <v>0.98</v>
      </c>
    </row>
    <row r="36" spans="1:10" ht="17">
      <c r="A36" s="17" t="s">
        <v>5</v>
      </c>
      <c r="B36" s="5">
        <v>5</v>
      </c>
      <c r="C36" s="15">
        <v>1</v>
      </c>
      <c r="D36" s="15">
        <v>0.96</v>
      </c>
      <c r="E36" s="6" t="str">
        <f t="shared" si="0"/>
        <v>YES</v>
      </c>
      <c r="F36" s="15">
        <v>0.96</v>
      </c>
      <c r="G36" s="6" t="str">
        <f t="shared" si="1"/>
        <v>YES</v>
      </c>
      <c r="H36" s="48">
        <v>0.94</v>
      </c>
      <c r="I36" s="15">
        <v>0.88</v>
      </c>
      <c r="J36" s="15">
        <v>0.88</v>
      </c>
    </row>
    <row r="37" spans="1:10" ht="17">
      <c r="A37" s="17" t="s">
        <v>5</v>
      </c>
      <c r="B37" s="5">
        <v>6</v>
      </c>
      <c r="C37" s="15">
        <v>1</v>
      </c>
      <c r="D37" s="15">
        <v>0.22</v>
      </c>
      <c r="E37" s="6"/>
      <c r="F37" s="15" t="s">
        <v>10</v>
      </c>
      <c r="G37" s="6"/>
      <c r="H37" s="48">
        <v>0.75</v>
      </c>
      <c r="I37" s="15">
        <v>0.79</v>
      </c>
      <c r="J37" s="15">
        <v>0.85</v>
      </c>
    </row>
    <row r="38" spans="1:10" ht="17">
      <c r="A38" s="17" t="s">
        <v>5</v>
      </c>
      <c r="B38" s="5">
        <v>7</v>
      </c>
      <c r="C38" s="15" t="s">
        <v>10</v>
      </c>
      <c r="D38" s="15">
        <v>0.43</v>
      </c>
      <c r="E38" s="6"/>
      <c r="F38" s="15" t="s">
        <v>10</v>
      </c>
      <c r="G38" s="6"/>
      <c r="H38" s="48">
        <v>0.73</v>
      </c>
      <c r="I38" s="15">
        <v>0.93</v>
      </c>
      <c r="J38" s="15">
        <v>0.88</v>
      </c>
    </row>
    <row r="39" spans="1:10" ht="17">
      <c r="A39" s="17" t="s">
        <v>5</v>
      </c>
      <c r="B39" s="5">
        <v>8</v>
      </c>
      <c r="C39" s="15" t="s">
        <v>10</v>
      </c>
      <c r="D39" s="15" t="s">
        <v>10</v>
      </c>
      <c r="E39" s="6"/>
      <c r="F39" s="15">
        <v>0.72</v>
      </c>
      <c r="G39" s="6"/>
      <c r="H39" s="48">
        <v>0.74</v>
      </c>
      <c r="I39" s="15">
        <v>0.93</v>
      </c>
      <c r="J39" s="15">
        <v>0.93</v>
      </c>
    </row>
    <row r="40" spans="1:10" ht="17">
      <c r="A40" s="56" t="s">
        <v>13</v>
      </c>
      <c r="B40" s="24"/>
      <c r="C40" s="25">
        <v>0.95</v>
      </c>
      <c r="D40" s="25">
        <f>AVERAGE(D4:D39)</f>
        <v>0.88774193548387093</v>
      </c>
      <c r="E40" s="26"/>
      <c r="F40" s="25">
        <f>AVERAGE(F4:F39)</f>
        <v>0.91288235294117637</v>
      </c>
      <c r="G40" s="26"/>
      <c r="H40" s="25">
        <f>AVERAGE(H4:H39)</f>
        <v>0.90555555555555545</v>
      </c>
      <c r="I40" s="57">
        <f>AVERAGE(I4:I39)</f>
        <v>0.90266666666666651</v>
      </c>
      <c r="J40" s="57">
        <f>AVERAGE(J4:J39)</f>
        <v>0.94500000000000006</v>
      </c>
    </row>
    <row r="41" spans="1:10" ht="17">
      <c r="A41" s="23"/>
      <c r="B41" s="24"/>
      <c r="C41" s="25"/>
      <c r="D41" s="25"/>
      <c r="E41" s="26"/>
      <c r="F41" s="25"/>
      <c r="G41" s="26"/>
      <c r="H41" s="25"/>
    </row>
    <row r="42" spans="1:10" s="27" customFormat="1" ht="19.5" customHeight="1">
      <c r="B42" s="24"/>
      <c r="C42" s="25"/>
      <c r="D42" s="25"/>
      <c r="E42" s="26"/>
      <c r="F42" s="25"/>
      <c r="G42" s="26"/>
      <c r="H42" s="25"/>
    </row>
    <row r="43" spans="1:10" ht="23.25" customHeight="1">
      <c r="A43" s="61" t="s">
        <v>18</v>
      </c>
      <c r="C43" s="39" t="s">
        <v>8</v>
      </c>
      <c r="D43" s="67" t="s">
        <v>9</v>
      </c>
      <c r="E43" s="68"/>
      <c r="F43" s="69" t="s">
        <v>11</v>
      </c>
      <c r="G43" s="69"/>
      <c r="H43" s="41" t="s">
        <v>12</v>
      </c>
      <c r="I43" s="53" t="s">
        <v>14</v>
      </c>
      <c r="J43" s="54" t="s">
        <v>15</v>
      </c>
    </row>
    <row r="44" spans="1:10" ht="24" customHeight="1">
      <c r="A44" s="61"/>
      <c r="B44" s="63" t="s">
        <v>0</v>
      </c>
      <c r="C44" s="31" t="s">
        <v>6</v>
      </c>
      <c r="D44" s="64" t="s">
        <v>6</v>
      </c>
      <c r="E44" s="64"/>
      <c r="F44" s="64" t="s">
        <v>6</v>
      </c>
      <c r="G44" s="64"/>
      <c r="H44" s="49" t="s">
        <v>6</v>
      </c>
      <c r="I44" s="33" t="s">
        <v>6</v>
      </c>
      <c r="J44" s="33" t="s">
        <v>6</v>
      </c>
    </row>
    <row r="45" spans="1:10" ht="21.75" customHeight="1">
      <c r="A45" s="62"/>
      <c r="B45" s="64"/>
      <c r="C45" s="30" t="s">
        <v>7</v>
      </c>
      <c r="D45" s="30" t="s">
        <v>7</v>
      </c>
      <c r="E45" s="30" t="s">
        <v>7</v>
      </c>
      <c r="F45" s="30" t="s">
        <v>7</v>
      </c>
      <c r="G45" s="30" t="s">
        <v>7</v>
      </c>
      <c r="H45" s="50" t="s">
        <v>7</v>
      </c>
      <c r="I45" s="32" t="s">
        <v>7</v>
      </c>
      <c r="J45" s="32" t="s">
        <v>7</v>
      </c>
    </row>
    <row r="46" spans="1:10" ht="17">
      <c r="A46" s="8" t="s">
        <v>1</v>
      </c>
      <c r="B46" s="1">
        <v>1</v>
      </c>
      <c r="C46" s="11">
        <v>0.89</v>
      </c>
      <c r="D46" s="11">
        <v>0.9</v>
      </c>
      <c r="E46" s="11"/>
      <c r="F46" s="11">
        <v>0.89</v>
      </c>
      <c r="G46" s="11"/>
      <c r="H46" s="44">
        <v>0.92</v>
      </c>
      <c r="I46" s="11" t="s">
        <v>10</v>
      </c>
      <c r="J46" s="58" t="s">
        <v>16</v>
      </c>
    </row>
    <row r="47" spans="1:10" ht="17">
      <c r="A47" s="8"/>
      <c r="B47" s="1">
        <v>2</v>
      </c>
      <c r="C47" s="11">
        <v>0.9</v>
      </c>
      <c r="D47" s="11">
        <v>0.9</v>
      </c>
      <c r="E47" s="11"/>
      <c r="F47" s="11">
        <v>0.9</v>
      </c>
      <c r="G47" s="11"/>
      <c r="H47" s="44">
        <v>0.89</v>
      </c>
      <c r="I47" s="11" t="s">
        <v>10</v>
      </c>
      <c r="J47" s="58"/>
    </row>
    <row r="48" spans="1:10" ht="17">
      <c r="A48" s="8"/>
      <c r="B48" s="1">
        <v>3</v>
      </c>
      <c r="C48" s="11">
        <v>0.85</v>
      </c>
      <c r="D48" s="11">
        <v>0.87</v>
      </c>
      <c r="E48" s="11"/>
      <c r="F48" s="11">
        <v>0.91</v>
      </c>
      <c r="G48" s="11"/>
      <c r="H48" s="44">
        <v>0.89</v>
      </c>
      <c r="I48" s="11">
        <v>0.88</v>
      </c>
      <c r="J48" s="58"/>
    </row>
    <row r="49" spans="1:10" ht="17">
      <c r="A49" s="8"/>
      <c r="B49" s="1">
        <v>4</v>
      </c>
      <c r="C49" s="11">
        <v>0.84</v>
      </c>
      <c r="D49" s="11">
        <v>0.85</v>
      </c>
      <c r="E49" s="11"/>
      <c r="F49" s="11">
        <v>0.85</v>
      </c>
      <c r="G49" s="11"/>
      <c r="H49" s="44">
        <v>0.88</v>
      </c>
      <c r="I49" s="11">
        <v>0.87</v>
      </c>
      <c r="J49" s="58"/>
    </row>
    <row r="50" spans="1:10" ht="17">
      <c r="A50" s="8"/>
      <c r="B50" s="1">
        <v>5</v>
      </c>
      <c r="C50" s="11">
        <v>0.84</v>
      </c>
      <c r="D50" s="11">
        <v>0.84</v>
      </c>
      <c r="E50" s="11"/>
      <c r="F50" s="11">
        <v>0.91</v>
      </c>
      <c r="G50" s="11"/>
      <c r="H50" s="44">
        <v>0.89</v>
      </c>
      <c r="I50" s="11">
        <v>0.9</v>
      </c>
      <c r="J50" s="58"/>
    </row>
    <row r="51" spans="1:10" ht="17">
      <c r="A51" s="8"/>
      <c r="B51" s="1">
        <v>6</v>
      </c>
      <c r="C51" s="11">
        <v>0.9</v>
      </c>
      <c r="D51" s="11">
        <v>0.92</v>
      </c>
      <c r="E51" s="11"/>
      <c r="F51" s="11">
        <v>0.9</v>
      </c>
      <c r="G51" s="11"/>
      <c r="H51" s="44">
        <v>0.9</v>
      </c>
      <c r="I51" s="11">
        <v>0.94</v>
      </c>
      <c r="J51" s="58"/>
    </row>
    <row r="52" spans="1:10" ht="17">
      <c r="A52" s="8"/>
      <c r="B52" s="1">
        <v>7</v>
      </c>
      <c r="C52" s="11">
        <v>0.85</v>
      </c>
      <c r="D52" s="11">
        <v>0.89</v>
      </c>
      <c r="E52" s="11"/>
      <c r="F52" s="11">
        <v>0.9</v>
      </c>
      <c r="G52" s="11"/>
      <c r="H52" s="44">
        <v>0.91</v>
      </c>
      <c r="I52" s="11">
        <v>0.92</v>
      </c>
      <c r="J52" s="58"/>
    </row>
    <row r="53" spans="1:10" ht="17">
      <c r="A53" s="8"/>
      <c r="B53" s="1">
        <v>8</v>
      </c>
      <c r="C53" s="11" t="s">
        <v>10</v>
      </c>
      <c r="D53" s="11" t="s">
        <v>10</v>
      </c>
      <c r="E53" s="11"/>
      <c r="F53" s="11">
        <v>0.96</v>
      </c>
      <c r="G53" s="11"/>
      <c r="H53" s="44">
        <v>0.93</v>
      </c>
      <c r="I53" s="11">
        <v>0.97</v>
      </c>
      <c r="J53" s="58"/>
    </row>
    <row r="54" spans="1:10" ht="17">
      <c r="A54" s="9" t="s">
        <v>2</v>
      </c>
      <c r="B54" s="2">
        <v>1</v>
      </c>
      <c r="C54" s="12">
        <v>0.81</v>
      </c>
      <c r="D54" s="12">
        <v>0.83</v>
      </c>
      <c r="E54" s="12"/>
      <c r="F54" s="12">
        <v>0.81</v>
      </c>
      <c r="G54" s="12"/>
      <c r="H54" s="45">
        <v>0.85</v>
      </c>
      <c r="I54" s="12" t="s">
        <v>10</v>
      </c>
      <c r="J54" s="58"/>
    </row>
    <row r="55" spans="1:10" ht="17">
      <c r="A55" s="9"/>
      <c r="B55" s="2">
        <v>2</v>
      </c>
      <c r="C55" s="12">
        <v>0.82</v>
      </c>
      <c r="D55" s="12">
        <v>0.82</v>
      </c>
      <c r="E55" s="12"/>
      <c r="F55" s="12">
        <v>0.82</v>
      </c>
      <c r="G55" s="12"/>
      <c r="H55" s="45">
        <v>0.83</v>
      </c>
      <c r="I55" s="12" t="s">
        <v>10</v>
      </c>
      <c r="J55" s="58"/>
    </row>
    <row r="56" spans="1:10" ht="17">
      <c r="A56" s="9"/>
      <c r="B56" s="2">
        <v>3</v>
      </c>
      <c r="C56" s="12">
        <v>0.85</v>
      </c>
      <c r="D56" s="12">
        <v>0.87</v>
      </c>
      <c r="E56" s="12"/>
      <c r="F56" s="12">
        <v>0.83</v>
      </c>
      <c r="G56" s="12"/>
      <c r="H56" s="45">
        <v>0.84</v>
      </c>
      <c r="I56" s="12">
        <v>0.86</v>
      </c>
      <c r="J56" s="58"/>
    </row>
    <row r="57" spans="1:10" ht="17">
      <c r="A57" s="9"/>
      <c r="B57" s="2">
        <v>4</v>
      </c>
      <c r="C57" s="12">
        <v>0.81</v>
      </c>
      <c r="D57" s="12">
        <v>0.84</v>
      </c>
      <c r="E57" s="12"/>
      <c r="F57" s="12">
        <v>0.83</v>
      </c>
      <c r="G57" s="12"/>
      <c r="H57" s="45">
        <v>0.85</v>
      </c>
      <c r="I57" s="12">
        <v>0.85</v>
      </c>
      <c r="J57" s="58"/>
    </row>
    <row r="58" spans="1:10" ht="17">
      <c r="A58" s="9"/>
      <c r="B58" s="2">
        <v>5</v>
      </c>
      <c r="C58" s="12">
        <v>0.86</v>
      </c>
      <c r="D58" s="12">
        <v>0.88</v>
      </c>
      <c r="E58" s="12"/>
      <c r="F58" s="12">
        <v>0.87</v>
      </c>
      <c r="G58" s="12"/>
      <c r="H58" s="45">
        <v>0.9</v>
      </c>
      <c r="I58" s="12">
        <v>0.92</v>
      </c>
      <c r="J58" s="58"/>
    </row>
    <row r="59" spans="1:10" ht="17">
      <c r="A59" s="9"/>
      <c r="B59" s="2">
        <v>6</v>
      </c>
      <c r="C59" s="12">
        <v>0.87</v>
      </c>
      <c r="D59" s="12">
        <v>0.86</v>
      </c>
      <c r="E59" s="12"/>
      <c r="F59" s="12">
        <v>0.9</v>
      </c>
      <c r="G59" s="12"/>
      <c r="H59" s="45">
        <v>0.9</v>
      </c>
      <c r="I59" s="12">
        <v>0.91</v>
      </c>
      <c r="J59" s="58"/>
    </row>
    <row r="60" spans="1:10" ht="17">
      <c r="A60" s="9"/>
      <c r="B60" s="2">
        <v>7</v>
      </c>
      <c r="C60" s="12">
        <v>0.89</v>
      </c>
      <c r="D60" s="12">
        <v>0.91</v>
      </c>
      <c r="E60" s="12"/>
      <c r="F60" s="12">
        <v>0.89</v>
      </c>
      <c r="G60" s="12"/>
      <c r="H60" s="45">
        <v>0.9</v>
      </c>
      <c r="I60" s="12">
        <v>0.93</v>
      </c>
      <c r="J60" s="58"/>
    </row>
    <row r="61" spans="1:10" ht="17">
      <c r="A61" s="9"/>
      <c r="B61" s="2">
        <v>8</v>
      </c>
      <c r="C61" s="12" t="s">
        <v>10</v>
      </c>
      <c r="D61" s="12" t="s">
        <v>10</v>
      </c>
      <c r="E61" s="12"/>
      <c r="F61" s="12">
        <v>0.91</v>
      </c>
      <c r="G61" s="12"/>
      <c r="H61" s="45">
        <v>0.91</v>
      </c>
      <c r="I61" s="12">
        <v>0.94</v>
      </c>
      <c r="J61" s="58"/>
    </row>
    <row r="62" spans="1:10" ht="17">
      <c r="A62" s="10" t="s">
        <v>3</v>
      </c>
      <c r="B62" s="3">
        <v>1</v>
      </c>
      <c r="C62" s="13">
        <v>0.82</v>
      </c>
      <c r="D62" s="13">
        <v>0.86</v>
      </c>
      <c r="E62" s="13"/>
      <c r="F62" s="13">
        <v>0.85</v>
      </c>
      <c r="G62" s="13"/>
      <c r="H62" s="46">
        <v>0.91</v>
      </c>
      <c r="I62" s="13" t="s">
        <v>10</v>
      </c>
      <c r="J62" s="58"/>
    </row>
    <row r="63" spans="1:10" ht="17">
      <c r="A63" s="10"/>
      <c r="B63" s="3">
        <v>2</v>
      </c>
      <c r="C63" s="13">
        <v>0.79</v>
      </c>
      <c r="D63" s="13">
        <v>0.83</v>
      </c>
      <c r="E63" s="13"/>
      <c r="F63" s="13">
        <v>0.87</v>
      </c>
      <c r="G63" s="13"/>
      <c r="H63" s="46">
        <v>0.93</v>
      </c>
      <c r="I63" s="13" t="s">
        <v>10</v>
      </c>
      <c r="J63" s="58"/>
    </row>
    <row r="64" spans="1:10" ht="17">
      <c r="A64" s="10"/>
      <c r="B64" s="3">
        <v>3</v>
      </c>
      <c r="C64" s="13">
        <v>0.89</v>
      </c>
      <c r="D64" s="13">
        <v>0.73</v>
      </c>
      <c r="E64" s="13"/>
      <c r="F64" s="13">
        <v>0.76</v>
      </c>
      <c r="G64" s="13"/>
      <c r="H64" s="46">
        <v>0.85</v>
      </c>
      <c r="I64" s="13">
        <v>0.8</v>
      </c>
      <c r="J64" s="58"/>
    </row>
    <row r="65" spans="1:10" ht="17">
      <c r="A65" s="10"/>
      <c r="B65" s="3">
        <v>4</v>
      </c>
      <c r="C65" s="13">
        <v>0.76</v>
      </c>
      <c r="D65" s="13">
        <v>0.68</v>
      </c>
      <c r="E65" s="13"/>
      <c r="F65" s="13">
        <v>0.72</v>
      </c>
      <c r="G65" s="13"/>
      <c r="H65" s="46">
        <v>0.81</v>
      </c>
      <c r="I65" s="13">
        <v>0.8</v>
      </c>
      <c r="J65" s="58"/>
    </row>
    <row r="66" spans="1:10" ht="17">
      <c r="A66" s="10"/>
      <c r="B66" s="3">
        <v>5</v>
      </c>
      <c r="C66" s="13">
        <v>0.88</v>
      </c>
      <c r="D66" s="13">
        <v>0.71</v>
      </c>
      <c r="E66" s="13"/>
      <c r="F66" s="13">
        <v>0.83</v>
      </c>
      <c r="G66" s="13"/>
      <c r="H66" s="46">
        <v>0.83</v>
      </c>
      <c r="I66" s="13">
        <v>0.83</v>
      </c>
      <c r="J66" s="58"/>
    </row>
    <row r="67" spans="1:10" ht="17">
      <c r="A67" s="10"/>
      <c r="B67" s="3">
        <v>6</v>
      </c>
      <c r="C67" s="13">
        <v>0.65</v>
      </c>
      <c r="D67" s="13">
        <v>0.68</v>
      </c>
      <c r="E67" s="13"/>
      <c r="F67" s="13">
        <v>0.71</v>
      </c>
      <c r="G67" s="13"/>
      <c r="H67" s="46">
        <v>0.71</v>
      </c>
      <c r="I67" s="13">
        <v>0.74</v>
      </c>
      <c r="J67" s="58"/>
    </row>
    <row r="68" spans="1:10" ht="17">
      <c r="A68" s="10"/>
      <c r="B68" s="3">
        <v>7</v>
      </c>
      <c r="C68" s="13">
        <v>0.7</v>
      </c>
      <c r="D68" s="13">
        <v>0.79</v>
      </c>
      <c r="E68" s="13"/>
      <c r="F68" s="13">
        <v>0.79</v>
      </c>
      <c r="G68" s="13"/>
      <c r="H68" s="46">
        <v>0.75</v>
      </c>
      <c r="I68" s="13">
        <v>0.86</v>
      </c>
      <c r="J68" s="58"/>
    </row>
    <row r="69" spans="1:10" ht="17">
      <c r="A69" s="10"/>
      <c r="B69" s="3">
        <v>8</v>
      </c>
      <c r="C69" s="13" t="s">
        <v>10</v>
      </c>
      <c r="D69" s="13" t="s">
        <v>10</v>
      </c>
      <c r="E69" s="13"/>
      <c r="F69" s="13">
        <v>0.74</v>
      </c>
      <c r="G69" s="13"/>
      <c r="H69" s="46">
        <v>0.65</v>
      </c>
      <c r="I69" s="13">
        <v>0.69</v>
      </c>
      <c r="J69" s="58"/>
    </row>
    <row r="70" spans="1:10" ht="17">
      <c r="A70" s="35" t="s">
        <v>4</v>
      </c>
      <c r="B70" s="7">
        <v>3</v>
      </c>
      <c r="C70" s="21">
        <v>0.69</v>
      </c>
      <c r="D70" s="21">
        <v>0.76</v>
      </c>
      <c r="E70" s="21"/>
      <c r="F70" s="21">
        <v>0.8</v>
      </c>
      <c r="G70" s="21"/>
      <c r="H70" s="51">
        <v>0.8</v>
      </c>
      <c r="I70" s="21">
        <v>0.79</v>
      </c>
      <c r="J70" s="58"/>
    </row>
    <row r="71" spans="1:10" ht="17">
      <c r="A71" s="35"/>
      <c r="B71" s="7">
        <v>4</v>
      </c>
      <c r="C71" s="21">
        <v>0.7</v>
      </c>
      <c r="D71" s="21">
        <v>0.73</v>
      </c>
      <c r="E71" s="21"/>
      <c r="F71" s="21">
        <v>0.76</v>
      </c>
      <c r="G71" s="21"/>
      <c r="H71" s="51">
        <v>0.76</v>
      </c>
      <c r="I71" s="21">
        <v>0.8</v>
      </c>
      <c r="J71" s="58"/>
    </row>
    <row r="72" spans="1:10" ht="17">
      <c r="A72" s="35"/>
      <c r="B72" s="7">
        <v>5</v>
      </c>
      <c r="C72" s="21">
        <v>0.64</v>
      </c>
      <c r="D72" s="21">
        <v>0.71</v>
      </c>
      <c r="E72" s="21"/>
      <c r="F72" s="21">
        <v>0.75</v>
      </c>
      <c r="G72" s="21"/>
      <c r="H72" s="51">
        <v>0.76</v>
      </c>
      <c r="I72" s="21">
        <v>0.77</v>
      </c>
      <c r="J72" s="58"/>
    </row>
    <row r="73" spans="1:10" ht="17">
      <c r="A73" s="35"/>
      <c r="B73" s="7">
        <v>6</v>
      </c>
      <c r="C73" s="21">
        <v>0.63</v>
      </c>
      <c r="D73" s="21">
        <v>0.67</v>
      </c>
      <c r="E73" s="21"/>
      <c r="F73" s="21">
        <v>0.67</v>
      </c>
      <c r="G73" s="21"/>
      <c r="H73" s="51">
        <v>0.67</v>
      </c>
      <c r="I73" s="21">
        <v>0.68</v>
      </c>
      <c r="J73" s="58"/>
    </row>
    <row r="74" spans="1:10" ht="17">
      <c r="A74" s="35"/>
      <c r="B74" s="7">
        <v>7</v>
      </c>
      <c r="C74" s="21">
        <v>0.67</v>
      </c>
      <c r="D74" s="21">
        <v>0.57999999999999996</v>
      </c>
      <c r="E74" s="21"/>
      <c r="F74" s="21">
        <v>0.76</v>
      </c>
      <c r="G74" s="21"/>
      <c r="H74" s="51">
        <v>0.75</v>
      </c>
      <c r="I74" s="21">
        <v>0.8</v>
      </c>
      <c r="J74" s="58"/>
    </row>
    <row r="75" spans="1:10" ht="17">
      <c r="A75" s="35"/>
      <c r="B75" s="7">
        <v>8</v>
      </c>
      <c r="C75" s="21" t="s">
        <v>10</v>
      </c>
      <c r="D75" s="21" t="s">
        <v>10</v>
      </c>
      <c r="E75" s="21"/>
      <c r="F75" s="21">
        <v>0.62</v>
      </c>
      <c r="G75" s="21"/>
      <c r="H75" s="51">
        <v>0.61</v>
      </c>
      <c r="I75" s="21">
        <v>0.64</v>
      </c>
      <c r="J75" s="58"/>
    </row>
    <row r="76" spans="1:10" ht="17">
      <c r="A76" s="36" t="s">
        <v>5</v>
      </c>
      <c r="B76" s="5">
        <v>3</v>
      </c>
      <c r="C76" s="15">
        <v>0.87</v>
      </c>
      <c r="D76" s="15">
        <v>0.91</v>
      </c>
      <c r="E76" s="15"/>
      <c r="F76" s="15">
        <v>0.79</v>
      </c>
      <c r="G76" s="15"/>
      <c r="H76" s="48">
        <v>0.79</v>
      </c>
      <c r="I76" s="15">
        <v>0.81</v>
      </c>
      <c r="J76" s="58"/>
    </row>
    <row r="77" spans="1:10" ht="17">
      <c r="A77" s="36"/>
      <c r="B77" s="5">
        <v>4</v>
      </c>
      <c r="C77" s="15">
        <v>0.86</v>
      </c>
      <c r="D77" s="15">
        <v>0.89</v>
      </c>
      <c r="E77" s="15"/>
      <c r="F77" s="15">
        <v>0.72</v>
      </c>
      <c r="G77" s="15"/>
      <c r="H77" s="48">
        <v>0.68</v>
      </c>
      <c r="I77" s="15">
        <v>0.82</v>
      </c>
      <c r="J77" s="58"/>
    </row>
    <row r="78" spans="1:10" ht="17">
      <c r="A78" s="36"/>
      <c r="B78" s="5">
        <v>5</v>
      </c>
      <c r="C78" s="15">
        <v>0.89</v>
      </c>
      <c r="D78" s="15">
        <v>0.89</v>
      </c>
      <c r="E78" s="15"/>
      <c r="F78" s="15">
        <v>0.71</v>
      </c>
      <c r="G78" s="15"/>
      <c r="H78" s="48">
        <v>0.66</v>
      </c>
      <c r="I78" s="15">
        <v>0.72</v>
      </c>
      <c r="J78" s="58"/>
    </row>
    <row r="79" spans="1:10" ht="17">
      <c r="A79" s="5"/>
      <c r="B79" s="5">
        <v>6</v>
      </c>
      <c r="C79" s="15">
        <v>0.85</v>
      </c>
      <c r="D79" s="15">
        <v>0.21</v>
      </c>
      <c r="E79" s="15"/>
      <c r="F79" s="15" t="s">
        <v>10</v>
      </c>
      <c r="G79" s="15"/>
      <c r="H79" s="48">
        <v>0.6</v>
      </c>
      <c r="I79" s="15">
        <v>0.7</v>
      </c>
      <c r="J79" s="58"/>
    </row>
    <row r="80" spans="1:10" ht="17">
      <c r="A80" s="5"/>
      <c r="B80" s="5">
        <v>7</v>
      </c>
      <c r="C80" s="15">
        <v>0.86</v>
      </c>
      <c r="D80" s="15">
        <v>0.23</v>
      </c>
      <c r="E80" s="15"/>
      <c r="F80" s="15" t="s">
        <v>10</v>
      </c>
      <c r="G80" s="15"/>
      <c r="H80" s="48">
        <v>0.69</v>
      </c>
      <c r="I80" s="15">
        <v>0.75</v>
      </c>
      <c r="J80" s="58"/>
    </row>
    <row r="81" spans="1:10" ht="17">
      <c r="A81" s="5"/>
      <c r="B81" s="5">
        <v>8</v>
      </c>
      <c r="C81" s="15" t="s">
        <v>10</v>
      </c>
      <c r="D81" s="15" t="s">
        <v>10</v>
      </c>
      <c r="E81" s="15"/>
      <c r="F81" s="15">
        <v>0.59</v>
      </c>
      <c r="G81" s="15"/>
      <c r="H81" s="48">
        <v>0.57999999999999996</v>
      </c>
      <c r="I81" s="15">
        <v>0.68</v>
      </c>
      <c r="J81" s="58"/>
    </row>
    <row r="82" spans="1:10">
      <c r="D82" s="22"/>
      <c r="F82" s="22"/>
    </row>
    <row r="83" spans="1:10">
      <c r="D83" s="22"/>
      <c r="F83" s="22"/>
    </row>
    <row r="84" spans="1:10">
      <c r="D84" s="22"/>
      <c r="F84" s="22"/>
    </row>
    <row r="85" spans="1:10">
      <c r="D85" s="22"/>
      <c r="F85" s="22"/>
    </row>
    <row r="86" spans="1:10">
      <c r="D86" s="22"/>
      <c r="F86" s="22"/>
    </row>
    <row r="87" spans="1:10">
      <c r="D87" s="22"/>
      <c r="F87" s="22"/>
    </row>
    <row r="88" spans="1:10">
      <c r="D88" s="22"/>
      <c r="F88" s="22"/>
    </row>
    <row r="89" spans="1:10">
      <c r="D89" s="22"/>
      <c r="F89" s="22"/>
    </row>
    <row r="90" spans="1:10">
      <c r="D90" s="22"/>
      <c r="F90" s="22"/>
    </row>
    <row r="91" spans="1:10">
      <c r="D91" s="22"/>
      <c r="F91" s="22"/>
    </row>
    <row r="92" spans="1:10">
      <c r="D92" s="22"/>
      <c r="F92" s="22"/>
    </row>
    <row r="93" spans="1:10">
      <c r="D93" s="22"/>
      <c r="F93" s="22"/>
    </row>
    <row r="94" spans="1:10">
      <c r="D94" s="22"/>
      <c r="F94" s="22"/>
    </row>
    <row r="95" spans="1:10">
      <c r="D95" s="22"/>
      <c r="F95" s="22"/>
    </row>
    <row r="96" spans="1:10">
      <c r="D96" s="22"/>
      <c r="F96" s="22"/>
    </row>
    <row r="97" spans="4:6">
      <c r="D97" s="22"/>
      <c r="F97" s="22"/>
    </row>
    <row r="98" spans="4:6">
      <c r="D98" s="22"/>
      <c r="F98" s="22"/>
    </row>
    <row r="99" spans="4:6">
      <c r="D99" s="22"/>
      <c r="F99" s="22"/>
    </row>
    <row r="100" spans="4:6">
      <c r="D100" s="22"/>
      <c r="F100" s="22"/>
    </row>
    <row r="101" spans="4:6">
      <c r="D101" s="22"/>
      <c r="F101" s="22"/>
    </row>
    <row r="102" spans="4:6">
      <c r="D102" s="22"/>
      <c r="F102" s="22"/>
    </row>
    <row r="103" spans="4:6">
      <c r="D103" s="22"/>
      <c r="F103" s="22"/>
    </row>
    <row r="104" spans="4:6">
      <c r="D104" s="22"/>
      <c r="F104" s="22"/>
    </row>
    <row r="105" spans="4:6">
      <c r="D105" s="22"/>
      <c r="F105" s="22"/>
    </row>
    <row r="106" spans="4:6">
      <c r="D106" s="22"/>
      <c r="F106" s="22"/>
    </row>
    <row r="107" spans="4:6">
      <c r="D107" s="22"/>
      <c r="F107" s="22"/>
    </row>
    <row r="108" spans="4:6">
      <c r="D108" s="22"/>
      <c r="F108" s="22"/>
    </row>
    <row r="109" spans="4:6">
      <c r="D109" s="22"/>
      <c r="F109" s="22"/>
    </row>
    <row r="110" spans="4:6">
      <c r="D110" s="22"/>
      <c r="F110" s="22"/>
    </row>
    <row r="111" spans="4:6">
      <c r="D111" s="22"/>
      <c r="F111" s="22"/>
    </row>
    <row r="112" spans="4:6">
      <c r="D112" s="22"/>
      <c r="F112" s="22"/>
    </row>
    <row r="113" spans="4:6">
      <c r="D113" s="22"/>
      <c r="F113" s="22"/>
    </row>
    <row r="114" spans="4:6">
      <c r="D114" s="22"/>
      <c r="F114" s="22"/>
    </row>
    <row r="115" spans="4:6">
      <c r="D115" s="22"/>
      <c r="F115" s="22"/>
    </row>
    <row r="116" spans="4:6">
      <c r="D116" s="22"/>
      <c r="F116" s="22"/>
    </row>
    <row r="117" spans="4:6">
      <c r="D117" s="22"/>
      <c r="F117" s="22"/>
    </row>
    <row r="118" spans="4:6">
      <c r="D118" s="22"/>
      <c r="F118" s="22"/>
    </row>
  </sheetData>
  <mergeCells count="13">
    <mergeCell ref="J46:J81"/>
    <mergeCell ref="A1:A3"/>
    <mergeCell ref="A43:A45"/>
    <mergeCell ref="B44:B45"/>
    <mergeCell ref="B2:B3"/>
    <mergeCell ref="D44:E44"/>
    <mergeCell ref="D43:E43"/>
    <mergeCell ref="D2:E2"/>
    <mergeCell ref="D1:E1"/>
    <mergeCell ref="F1:G1"/>
    <mergeCell ref="F2:G2"/>
    <mergeCell ref="F43:G43"/>
    <mergeCell ref="F44:G44"/>
  </mergeCells>
  <phoneticPr fontId="0" type="noConversion"/>
  <pageMargins left="0.75" right="0.75" top="0.56000000000000005" bottom="0.51" header="0.5" footer="0.69"/>
  <pageSetup scale="67" fitToHeight="2" orientation="portrait"/>
  <headerFooter alignWithMargins="0">
    <oddFooter>&amp;L&amp;F
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McDonald</dc:creator>
  <cp:lastModifiedBy>Laura  Rogers</cp:lastModifiedBy>
  <cp:lastPrinted>2012-06-27T17:54:55Z</cp:lastPrinted>
  <dcterms:created xsi:type="dcterms:W3CDTF">2007-06-06T02:51:16Z</dcterms:created>
  <dcterms:modified xsi:type="dcterms:W3CDTF">2012-08-27T19:45:52Z</dcterms:modified>
</cp:coreProperties>
</file>